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https://d.docs.live.net/004b53491b5b7ba9/Jogos/SP/"/>
    </mc:Choice>
  </mc:AlternateContent>
  <xr:revisionPtr revIDLastSave="77" documentId="8_{7D5617CE-5A23-446D-8F15-7BBF79A6B318}" xr6:coauthVersionLast="47" xr6:coauthVersionMax="47" xr10:uidLastSave="{E560865E-7352-4570-8913-61F851F94DC7}"/>
  <bookViews>
    <workbookView xWindow="-108" yWindow="-108" windowWidth="23256" windowHeight="12576" xr2:uid="{00000000-000D-0000-FFFF-FFFF00000000}"/>
  </bookViews>
  <sheets>
    <sheet name="Sumário Executiv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gqAI+Geur51e4ylQ57fWgevAAEVA=="/>
    </ext>
  </extLst>
</workbook>
</file>

<file path=xl/calcChain.xml><?xml version="1.0" encoding="utf-8"?>
<calcChain xmlns="http://schemas.openxmlformats.org/spreadsheetml/2006/main">
  <c r="AB5" i="1" l="1"/>
  <c r="Z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11" authorId="0" shapeId="0" xr:uid="{00000000-0006-0000-0000-000001000000}">
      <text>
        <r>
          <rPr>
            <sz val="11"/>
            <color theme="1"/>
            <rFont val="Arial"/>
          </rPr>
          <t>======
ID#AAAAQqXp4Lg
Rafaella Navas    (2021-10-07 19:22:23)
Refletir sobre a modalidade de se realizar a licitação por modalidade de serviço, utilizando como referência o julgamento da ADI 3050, que julga as normas do Rio Grande do Sul a respeito da implantação de loteria estadual.</t>
        </r>
      </text>
    </comment>
    <comment ref="F11" authorId="0" shapeId="0" xr:uid="{00000000-0006-0000-0000-000002000000}">
      <text>
        <r>
          <rPr>
            <sz val="11"/>
            <color theme="1"/>
            <rFont val="Arial"/>
          </rPr>
          <t>======
ID#AAAAQqXp4Lc
Beatriz Moraes    (2021-10-07 19:13:56)
Diversos projetos de lei visando a alteração do modelo de "bilhete ao portador" para identificação do comprador do bilhete para constar CPF, nome etc.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i+KpoliJY2eUJbvjv5igYq3/8U9Q=="/>
    </ext>
  </extLst>
</comments>
</file>

<file path=xl/sharedStrings.xml><?xml version="1.0" encoding="utf-8"?>
<sst xmlns="http://schemas.openxmlformats.org/spreadsheetml/2006/main" count="150" uniqueCount="144">
  <si>
    <t>EDITAL DE CHAMAMENTO PÚBLICO Nº 4/2021</t>
  </si>
  <si>
    <t>IMPLANTAÇÃO E OPERAÇÃO DOS SERVIÇOS LOTÉRICOS NO ESTADO DE SÃO PAULO</t>
  </si>
  <si>
    <t>Autorizado</t>
  </si>
  <si>
    <t>Sumário Executivo</t>
  </si>
  <si>
    <t>Cenário</t>
  </si>
  <si>
    <t>Análise Jurídico-Regulatória</t>
  </si>
  <si>
    <t>Análise Operacional</t>
  </si>
  <si>
    <t>Análise Mercadológica</t>
  </si>
  <si>
    <t>Análise Econômico-Financeira</t>
  </si>
  <si>
    <t>Análise de Desempenho</t>
  </si>
  <si>
    <r>
      <rPr>
        <b/>
        <sz val="11"/>
        <color theme="1"/>
        <rFont val="Calibri"/>
      </rPr>
      <t>Modelo Jurídico</t>
    </r>
    <r>
      <rPr>
        <b/>
        <vertAlign val="superscript"/>
        <sz val="11"/>
        <color theme="1"/>
        <rFont val="Calibri"/>
      </rPr>
      <t>1</t>
    </r>
    <r>
      <rPr>
        <b/>
        <sz val="11"/>
        <color theme="1"/>
        <rFont val="Calibri"/>
      </rPr>
      <t xml:space="preserve"> 
(Objeto e Instrumento de delegação)</t>
    </r>
  </si>
  <si>
    <r>
      <rPr>
        <b/>
        <sz val="11"/>
        <color theme="1"/>
        <rFont val="Calibri"/>
      </rPr>
      <t>Prós</t>
    </r>
    <r>
      <rPr>
        <b/>
        <vertAlign val="superscript"/>
        <sz val="11"/>
        <color theme="1"/>
        <rFont val="Calibri"/>
      </rPr>
      <t>2</t>
    </r>
  </si>
  <si>
    <r>
      <rPr>
        <b/>
        <sz val="11"/>
        <color theme="1"/>
        <rFont val="Calibri"/>
      </rPr>
      <t>Contras</t>
    </r>
    <r>
      <rPr>
        <b/>
        <vertAlign val="superscript"/>
        <sz val="11"/>
        <color theme="1"/>
        <rFont val="Calibri"/>
      </rPr>
      <t>3</t>
    </r>
  </si>
  <si>
    <t>Alterações legislativas e/ou regulatórias necessárias para implementação do Projeto4</t>
  </si>
  <si>
    <r>
      <rPr>
        <b/>
        <sz val="11"/>
        <color theme="1"/>
        <rFont val="Calibri"/>
      </rPr>
      <t>Riscos</t>
    </r>
    <r>
      <rPr>
        <b/>
        <vertAlign val="superscript"/>
        <sz val="11"/>
        <color theme="1"/>
        <rFont val="Calibri"/>
      </rPr>
      <t>5</t>
    </r>
  </si>
  <si>
    <r>
      <rPr>
        <b/>
        <sz val="11"/>
        <color theme="1"/>
        <rFont val="Calibri"/>
      </rPr>
      <t>Direitos e Obrigações</t>
    </r>
    <r>
      <rPr>
        <b/>
        <vertAlign val="superscript"/>
        <sz val="11"/>
        <color theme="1"/>
        <rFont val="Calibri"/>
      </rPr>
      <t>6</t>
    </r>
  </si>
  <si>
    <r>
      <rPr>
        <b/>
        <sz val="11"/>
        <color theme="1"/>
        <rFont val="Calibri"/>
      </rPr>
      <t>Regulação e Legislação Aplicáveis</t>
    </r>
    <r>
      <rPr>
        <b/>
        <vertAlign val="superscript"/>
        <sz val="11"/>
        <color theme="1"/>
        <rFont val="Calibri"/>
      </rPr>
      <t>7</t>
    </r>
  </si>
  <si>
    <r>
      <rPr>
        <b/>
        <sz val="11"/>
        <color theme="1"/>
        <rFont val="Calibri"/>
      </rPr>
      <t>Hipóteses de Extinção do Contrato</t>
    </r>
    <r>
      <rPr>
        <b/>
        <vertAlign val="superscript"/>
        <sz val="11"/>
        <color theme="1"/>
        <rFont val="Calibri"/>
      </rPr>
      <t>8</t>
    </r>
  </si>
  <si>
    <r>
      <rPr>
        <b/>
        <sz val="11"/>
        <color theme="1"/>
        <rFont val="Calibri"/>
      </rPr>
      <t>Resoluções de Controvérsias na execução do Contrato</t>
    </r>
    <r>
      <rPr>
        <b/>
        <vertAlign val="superscript"/>
        <sz val="11"/>
        <color theme="1"/>
        <rFont val="Calibri"/>
      </rPr>
      <t>9</t>
    </r>
  </si>
  <si>
    <r>
      <rPr>
        <b/>
        <sz val="11"/>
        <color theme="1"/>
        <rFont val="Calibri"/>
      </rPr>
      <t>Critério de Julgamento 
(Procedimento Competitivo)</t>
    </r>
    <r>
      <rPr>
        <b/>
        <vertAlign val="superscript"/>
        <sz val="11"/>
        <color theme="1"/>
        <rFont val="Calibri"/>
      </rPr>
      <t>10</t>
    </r>
  </si>
  <si>
    <r>
      <rPr>
        <b/>
        <sz val="11"/>
        <color theme="1"/>
        <rFont val="Calibri"/>
      </rPr>
      <t>Qualificação Jurídica</t>
    </r>
    <r>
      <rPr>
        <b/>
        <vertAlign val="superscript"/>
        <sz val="11"/>
        <color theme="1"/>
        <rFont val="Calibri"/>
      </rPr>
      <t>11</t>
    </r>
  </si>
  <si>
    <r>
      <rPr>
        <b/>
        <sz val="11"/>
        <color theme="1"/>
        <rFont val="Calibri"/>
      </rPr>
      <t>Regime de Bens
(Procedimento Competitivo)</t>
    </r>
    <r>
      <rPr>
        <b/>
        <vertAlign val="superscript"/>
        <sz val="11"/>
        <color theme="1"/>
        <rFont val="Calibri"/>
      </rPr>
      <t>12</t>
    </r>
  </si>
  <si>
    <r>
      <rPr>
        <b/>
        <sz val="11"/>
        <color theme="1"/>
        <rFont val="Calibri"/>
      </rPr>
      <t>Revisões Contratuais</t>
    </r>
    <r>
      <rPr>
        <b/>
        <vertAlign val="superscript"/>
        <sz val="11"/>
        <color theme="1"/>
        <rFont val="Calibri"/>
      </rPr>
      <t>13</t>
    </r>
  </si>
  <si>
    <r>
      <rPr>
        <b/>
        <sz val="11"/>
        <color theme="1"/>
        <rFont val="Calibri"/>
      </rPr>
      <t>Subcontratação</t>
    </r>
    <r>
      <rPr>
        <b/>
        <vertAlign val="superscript"/>
        <sz val="11"/>
        <color theme="1"/>
        <rFont val="Calibri"/>
      </rPr>
      <t>14</t>
    </r>
  </si>
  <si>
    <r>
      <rPr>
        <b/>
        <sz val="11"/>
        <color theme="1"/>
        <rFont val="Calibri"/>
      </rPr>
      <t>Certificações</t>
    </r>
    <r>
      <rPr>
        <b/>
        <vertAlign val="superscript"/>
        <sz val="11"/>
        <color theme="1"/>
        <rFont val="Calibri"/>
      </rPr>
      <t>15</t>
    </r>
  </si>
  <si>
    <r>
      <rPr>
        <b/>
        <sz val="11"/>
        <color theme="1"/>
        <rFont val="Calibri"/>
      </rPr>
      <t>Modalidades</t>
    </r>
    <r>
      <rPr>
        <b/>
        <vertAlign val="superscript"/>
        <sz val="11"/>
        <color theme="1"/>
        <rFont val="Calibri"/>
      </rPr>
      <t>16</t>
    </r>
  </si>
  <si>
    <r>
      <rPr>
        <b/>
        <sz val="11"/>
        <color theme="1"/>
        <rFont val="Calibri"/>
      </rPr>
      <t>Agrupamento de Modalidades</t>
    </r>
    <r>
      <rPr>
        <b/>
        <vertAlign val="superscript"/>
        <sz val="11"/>
        <color theme="1"/>
        <rFont val="Calibri"/>
      </rPr>
      <t>17</t>
    </r>
  </si>
  <si>
    <r>
      <rPr>
        <b/>
        <sz val="11"/>
        <color theme="1"/>
        <rFont val="Calibri"/>
      </rPr>
      <t>Ambiente</t>
    </r>
    <r>
      <rPr>
        <b/>
        <vertAlign val="superscript"/>
        <sz val="11"/>
        <color theme="1"/>
        <rFont val="Calibri"/>
      </rPr>
      <t>18</t>
    </r>
  </si>
  <si>
    <r>
      <rPr>
        <b/>
        <sz val="11"/>
        <color theme="1"/>
        <rFont val="Calibri"/>
      </rPr>
      <t>Territorialidade</t>
    </r>
    <r>
      <rPr>
        <b/>
        <vertAlign val="superscript"/>
        <sz val="11"/>
        <color theme="1"/>
        <rFont val="Calibri"/>
      </rPr>
      <t>19</t>
    </r>
  </si>
  <si>
    <r>
      <rPr>
        <b/>
        <sz val="11"/>
        <color theme="1"/>
        <rFont val="Calibri"/>
      </rPr>
      <t>Receitas Acessórias</t>
    </r>
    <r>
      <rPr>
        <b/>
        <vertAlign val="superscript"/>
        <sz val="11"/>
        <color theme="1"/>
        <rFont val="Calibri"/>
      </rPr>
      <t>20</t>
    </r>
  </si>
  <si>
    <r>
      <rPr>
        <b/>
        <sz val="11"/>
        <color theme="1"/>
        <rFont val="Calibri"/>
      </rPr>
      <t>Fiscalização do Contrato</t>
    </r>
    <r>
      <rPr>
        <b/>
        <vertAlign val="superscript"/>
        <sz val="11"/>
        <color theme="1"/>
        <rFont val="Calibri"/>
      </rPr>
      <t>21</t>
    </r>
  </si>
  <si>
    <r>
      <rPr>
        <b/>
        <sz val="11"/>
        <color theme="1"/>
        <rFont val="Calibri"/>
      </rPr>
      <t>Qualificação Técnica</t>
    </r>
    <r>
      <rPr>
        <b/>
        <vertAlign val="superscript"/>
        <sz val="11"/>
        <color theme="1"/>
        <rFont val="Calibri"/>
      </rPr>
      <t>22</t>
    </r>
  </si>
  <si>
    <r>
      <rPr>
        <b/>
        <sz val="11"/>
        <color theme="1"/>
        <rFont val="Calibri"/>
      </rPr>
      <t>Projeção de Demanda</t>
    </r>
    <r>
      <rPr>
        <b/>
        <vertAlign val="superscript"/>
        <sz val="11"/>
        <color theme="1"/>
        <rFont val="Calibri"/>
      </rPr>
      <t>23</t>
    </r>
  </si>
  <si>
    <r>
      <rPr>
        <b/>
        <sz val="11"/>
        <color theme="1"/>
        <rFont val="Calibri"/>
      </rPr>
      <t>Estimativa de Receita</t>
    </r>
    <r>
      <rPr>
        <b/>
        <vertAlign val="superscript"/>
        <sz val="11"/>
        <color theme="1"/>
        <rFont val="Calibri"/>
      </rPr>
      <t>24</t>
    </r>
  </si>
  <si>
    <r>
      <rPr>
        <b/>
        <sz val="11"/>
        <color theme="1"/>
        <rFont val="Calibri"/>
      </rPr>
      <t>CAPEX</t>
    </r>
    <r>
      <rPr>
        <b/>
        <vertAlign val="superscript"/>
        <sz val="11"/>
        <color theme="1"/>
        <rFont val="Calibri"/>
      </rPr>
      <t>25</t>
    </r>
  </si>
  <si>
    <r>
      <rPr>
        <b/>
        <sz val="11"/>
        <color theme="1"/>
        <rFont val="Calibri"/>
      </rPr>
      <t>OPEX</t>
    </r>
    <r>
      <rPr>
        <b/>
        <vertAlign val="superscript"/>
        <sz val="11"/>
        <color theme="1"/>
        <rFont val="Calibri"/>
      </rPr>
      <t>26</t>
    </r>
  </si>
  <si>
    <r>
      <rPr>
        <b/>
        <sz val="11"/>
        <color theme="1"/>
        <rFont val="Calibri"/>
      </rPr>
      <t>Prazo</t>
    </r>
    <r>
      <rPr>
        <b/>
        <vertAlign val="superscript"/>
        <sz val="11"/>
        <color theme="1"/>
        <rFont val="Calibri"/>
      </rPr>
      <t>27</t>
    </r>
  </si>
  <si>
    <r>
      <rPr>
        <b/>
        <sz val="11"/>
        <color theme="1"/>
        <rFont val="Calibri"/>
      </rPr>
      <t>TIR</t>
    </r>
    <r>
      <rPr>
        <b/>
        <vertAlign val="superscript"/>
        <sz val="11"/>
        <color theme="1"/>
        <rFont val="Calibri"/>
      </rPr>
      <t>28</t>
    </r>
  </si>
  <si>
    <r>
      <rPr>
        <b/>
        <sz val="11"/>
        <color theme="1"/>
        <rFont val="Calibri"/>
      </rPr>
      <t>Outorga</t>
    </r>
    <r>
      <rPr>
        <b/>
        <vertAlign val="superscript"/>
        <sz val="11"/>
        <color theme="1"/>
        <rFont val="Calibri"/>
      </rPr>
      <t>29</t>
    </r>
  </si>
  <si>
    <r>
      <rPr>
        <b/>
        <sz val="11"/>
        <color theme="1"/>
        <rFont val="Calibri"/>
      </rPr>
      <t>Ônus de Fiscalização</t>
    </r>
    <r>
      <rPr>
        <b/>
        <vertAlign val="superscript"/>
        <sz val="11"/>
        <color theme="1"/>
        <rFont val="Calibri"/>
      </rPr>
      <t>30</t>
    </r>
  </si>
  <si>
    <r>
      <rPr>
        <b/>
        <sz val="11"/>
        <color theme="1"/>
        <rFont val="Calibri"/>
      </rPr>
      <t>(i) Percentual de payout (%) 
(ii) Remuneração do Estado
(iii) Remuneração do privado 
POR MODALIDADE LOTÉRICA</t>
    </r>
    <r>
      <rPr>
        <b/>
        <vertAlign val="superscript"/>
        <sz val="11"/>
        <color theme="1"/>
        <rFont val="Calibri"/>
      </rPr>
      <t>31</t>
    </r>
  </si>
  <si>
    <r>
      <rPr>
        <b/>
        <sz val="11"/>
        <color theme="1"/>
        <rFont val="Calibri"/>
      </rPr>
      <t>Seguros</t>
    </r>
    <r>
      <rPr>
        <b/>
        <vertAlign val="superscript"/>
        <sz val="11"/>
        <color theme="1"/>
        <rFont val="Calibri"/>
      </rPr>
      <t>32</t>
    </r>
  </si>
  <si>
    <r>
      <rPr>
        <b/>
        <sz val="11"/>
        <color theme="1"/>
        <rFont val="Calibri"/>
      </rPr>
      <t>Tributos aplicáveis</t>
    </r>
    <r>
      <rPr>
        <b/>
        <vertAlign val="superscript"/>
        <sz val="11"/>
        <color theme="1"/>
        <rFont val="Calibri"/>
      </rPr>
      <t>33</t>
    </r>
  </si>
  <si>
    <r>
      <rPr>
        <b/>
        <sz val="11"/>
        <color theme="1"/>
        <rFont val="Calibri"/>
      </rPr>
      <t>Reajuste</t>
    </r>
    <r>
      <rPr>
        <b/>
        <vertAlign val="superscript"/>
        <sz val="11"/>
        <color theme="1"/>
        <rFont val="Calibri"/>
      </rPr>
      <t>34</t>
    </r>
  </si>
  <si>
    <r>
      <rPr>
        <b/>
        <sz val="11"/>
        <color theme="1"/>
        <rFont val="Calibri"/>
      </rPr>
      <t>Qualificação Econômico-Financeira</t>
    </r>
    <r>
      <rPr>
        <b/>
        <vertAlign val="superscript"/>
        <sz val="11"/>
        <color theme="1"/>
        <rFont val="Calibri"/>
      </rPr>
      <t>35</t>
    </r>
  </si>
  <si>
    <r>
      <rPr>
        <b/>
        <sz val="11"/>
        <color theme="1"/>
        <rFont val="Calibri"/>
      </rPr>
      <t>Valor Estimado do Contrato</t>
    </r>
    <r>
      <rPr>
        <b/>
        <vertAlign val="superscript"/>
        <sz val="11"/>
        <color theme="1"/>
        <rFont val="Calibri"/>
      </rPr>
      <t>36</t>
    </r>
  </si>
  <si>
    <r>
      <rPr>
        <b/>
        <sz val="11"/>
        <color theme="1"/>
        <rFont val="Calibri"/>
      </rPr>
      <t>Garantia de Proposta</t>
    </r>
    <r>
      <rPr>
        <b/>
        <vertAlign val="superscript"/>
        <sz val="11"/>
        <color theme="1"/>
        <rFont val="Calibri"/>
      </rPr>
      <t xml:space="preserve">37
</t>
    </r>
    <r>
      <rPr>
        <b/>
        <sz val="11"/>
        <color theme="1"/>
        <rFont val="Calibri"/>
      </rPr>
      <t>(Procedimento Competitivo)</t>
    </r>
  </si>
  <si>
    <r>
      <rPr>
        <b/>
        <sz val="11"/>
        <color theme="1"/>
        <rFont val="Calibri"/>
      </rPr>
      <t>Garantia de Execução</t>
    </r>
    <r>
      <rPr>
        <b/>
        <vertAlign val="superscript"/>
        <sz val="11"/>
        <color theme="1"/>
        <rFont val="Calibri"/>
      </rPr>
      <t>38</t>
    </r>
    <r>
      <rPr>
        <b/>
        <sz val="11"/>
        <color theme="1"/>
        <rFont val="Calibri"/>
      </rPr>
      <t xml:space="preserve">
(Procedimento Competitivo)</t>
    </r>
  </si>
  <si>
    <r>
      <rPr>
        <b/>
        <sz val="11"/>
        <color theme="1"/>
        <rFont val="Calibri"/>
      </rPr>
      <t>Indicadores</t>
    </r>
    <r>
      <rPr>
        <b/>
        <vertAlign val="superscript"/>
        <sz val="11"/>
        <color theme="1"/>
        <rFont val="Calibri"/>
      </rPr>
      <t>39</t>
    </r>
  </si>
  <si>
    <r>
      <rPr>
        <b/>
        <sz val="11"/>
        <color theme="1"/>
        <rFont val="Calibri"/>
      </rPr>
      <t>Penalidades</t>
    </r>
    <r>
      <rPr>
        <b/>
        <vertAlign val="superscript"/>
        <sz val="11"/>
        <color theme="1"/>
        <rFont val="Calibri"/>
      </rPr>
      <t>40</t>
    </r>
  </si>
  <si>
    <t>A | Exclusividade</t>
  </si>
  <si>
    <t>B | Concorrência</t>
  </si>
  <si>
    <t>Notas explicativas</t>
  </si>
  <si>
    <t xml:space="preserve">Qual o modelo jurídico tanto do (i) objeto quanto do (ii) instrumento de delegação (Poder concedente / Concessão, permissão, autorização etc) proposto? </t>
  </si>
  <si>
    <t>Quais os pontos positivos do modelo proposto?</t>
  </si>
  <si>
    <t>Quais os pontos negativos do modelo proposto?</t>
  </si>
  <si>
    <t>Considerando o atual cenário jurídico (leis, jurisprudência etc.) quais são as alterações legislativas e/ou regulatórias necessárias para implementação do Projeto?</t>
  </si>
  <si>
    <t>Quais são os riscos existentes no projeto (mapeamento, relevância, alocação, consequência, mitigação etc)?</t>
  </si>
  <si>
    <t>Quais os direitos e obrigações do poder concedente, privado e usuários?</t>
  </si>
  <si>
    <t xml:space="preserve">Quais são a regulação e a legislação aplicáveis (normativas específicas, Agência Reguladora etc)? </t>
  </si>
  <si>
    <r>
      <rPr>
        <sz val="11"/>
        <color theme="1"/>
        <rFont val="Calibri"/>
      </rPr>
      <t xml:space="preserve">Quais são hipóteses de extinção do contrato para cada uma das partes? Deve haver previsão de </t>
    </r>
    <r>
      <rPr>
        <i/>
        <sz val="11"/>
        <color theme="1"/>
        <rFont val="Calibri"/>
      </rPr>
      <t>way-out</t>
    </r>
    <r>
      <rPr>
        <sz val="11"/>
        <color theme="1"/>
        <rFont val="Calibri"/>
      </rPr>
      <t>?</t>
    </r>
  </si>
  <si>
    <r>
      <rPr>
        <sz val="11"/>
        <color theme="1"/>
        <rFont val="Calibri"/>
      </rPr>
      <t xml:space="preserve">Quais serão os instrumentos de resolução de controvérsias na execução do contrato (Junta Técnica, Arbitragem, </t>
    </r>
    <r>
      <rPr>
        <i/>
        <sz val="11"/>
        <color theme="1"/>
        <rFont val="Calibri"/>
      </rPr>
      <t>Dispute Boards etc)?</t>
    </r>
  </si>
  <si>
    <t xml:space="preserve">Em caso de procedimento competitivo, qual é o critério de julgamento proposto? </t>
  </si>
  <si>
    <t>Qual a qualificação jurídica que os interessados devem apresentar no modelo proposto?</t>
  </si>
  <si>
    <r>
      <rPr>
        <sz val="11"/>
        <color theme="1"/>
        <rFont val="Calibri"/>
      </rPr>
      <t xml:space="preserve">Qual o regime de bens do contrato (isto é, haverá reversibilidade de bens em caso de concessão? Quais seriam os bens reversíveis (marca, PDVs, </t>
    </r>
    <r>
      <rPr>
        <i/>
        <sz val="11"/>
        <color theme="1"/>
        <rFont val="Calibri"/>
      </rPr>
      <t xml:space="preserve">softwares, </t>
    </r>
    <r>
      <rPr>
        <sz val="11"/>
        <color theme="1"/>
        <rFont val="Calibri"/>
      </rPr>
      <t>aplicativos etc)?)</t>
    </r>
  </si>
  <si>
    <t xml:space="preserve">Quais são as revisões contratuais propostas (ordinárias, extraordinárias etc)? Como deve ser feito o acompanhamento do contrato? </t>
  </si>
  <si>
    <t xml:space="preserve">É possível a subcontratação do objeto do contrato? Em caso positivo, em que medida e seguindo quais orientações? </t>
  </si>
  <si>
    <t>Há certificações específicas (nacionais e/ou internacionais) do setor que devem ser apresentadas pelos interessados? Devem  ser criadas certificações? Em caso positivo, quais?</t>
  </si>
  <si>
    <t xml:space="preserve">Quais as modalidades de loterias exploradas no modelo proposto? </t>
  </si>
  <si>
    <t xml:space="preserve">Dentre as modalidades de loterias exploradas no modelo proposto, qual deve ser o agrupamento (exploradas individualmente, grupos/categorias etc). </t>
  </si>
  <si>
    <t xml:space="preserve">Físico, virtual, ambos etc. </t>
  </si>
  <si>
    <t xml:space="preserve">Todo território, divisão do Estado em lotes, regiões etc. </t>
  </si>
  <si>
    <t>Há possibilidade de exploração de receitas acessórias no modelo proposto? Quais seriam elas?</t>
  </si>
  <si>
    <t xml:space="preserve">Qual seria o órgão/entidade responsável pela fiscalização do contrato no modelo proposto? Ela seria feita diretamente pelo GESP ou por meio de contratação? </t>
  </si>
  <si>
    <t>Qual a qualificação técnica que os interessados devem apresentar no modelo proposto?</t>
  </si>
  <si>
    <t>Qual a projeção de demanda do modelo proposto durante todo o prazo contratual?</t>
  </si>
  <si>
    <t>Qual a projeção de estimativa de receitas (principal/acessória) do modelo proposto durante todo o prazo contratual?</t>
  </si>
  <si>
    <t>Qual o valor CAPEX do modelo proposto? O que está incluído no conceito de CAPEX?</t>
  </si>
  <si>
    <t>Qual o valor OPEX do modelo proposto? O que está incluído no conceito de OPEX?</t>
  </si>
  <si>
    <t xml:space="preserve">Qual o prazo do contrato do modelo proposto? É possível que ele seja prorrogado? Em caso positivo, em quais hipóteses? </t>
  </si>
  <si>
    <t>Qual a TIR do modelo proposto? Qual é a sua forma de cálculo?</t>
  </si>
  <si>
    <t>Fixa, variável, combinação de ambas, respectivos valores (R$) e porcentagens (%) etc.</t>
  </si>
  <si>
    <r>
      <rPr>
        <sz val="11"/>
        <color theme="1"/>
        <rFont val="Calibri"/>
      </rPr>
      <t xml:space="preserve">Há previsão de ônus de fiscalização no modelo proposto (qual sua % e ela deve ser calculada com base em qual valor - </t>
    </r>
    <r>
      <rPr>
        <i/>
        <sz val="11"/>
        <color theme="1"/>
        <rFont val="Calibri"/>
      </rPr>
      <t xml:space="preserve">i.e. </t>
    </r>
    <r>
      <rPr>
        <sz val="11"/>
        <color theme="1"/>
        <rFont val="Calibri"/>
      </rPr>
      <t>receita bruta etc)?</t>
    </r>
  </si>
  <si>
    <t>Qual o (i) % de payout (%); a (ii) a forma de remuneração do Estado; e a (iii) remuneração do privado por modalidade lotérica do modelo proposto?</t>
  </si>
  <si>
    <t xml:space="preserve">Quais são os seguros que devem ser previstos pelo contrato? </t>
  </si>
  <si>
    <t xml:space="preserve">Qual o regime tributário incidente sobre o contrato no modelo proposto? Há desafios e/ou riscos tributários? Qual deve ser o seu endereçamento?  </t>
  </si>
  <si>
    <t xml:space="preserve">Qual a forma de reajuste do contrato (a depender do modelo proposto, há reajuste de valores)? </t>
  </si>
  <si>
    <t>Qual a qualificação econômico-financeira que os interessados devem apresentar no modelo proposto?</t>
  </si>
  <si>
    <r>
      <rPr>
        <sz val="11"/>
        <color theme="1"/>
        <rFont val="Calibri"/>
      </rPr>
      <t>Qual o valor estimado do contrato (</t>
    </r>
    <r>
      <rPr>
        <i/>
        <sz val="11"/>
        <color theme="1"/>
        <rFont val="Calibri"/>
      </rPr>
      <t xml:space="preserve">i.e. </t>
    </r>
    <r>
      <rPr>
        <sz val="11"/>
        <color theme="1"/>
        <rFont val="Calibri"/>
      </rPr>
      <t xml:space="preserve">investimentos + outorga)? </t>
    </r>
  </si>
  <si>
    <t>Em caso de procedimento competitivo, qual seria o valor da garantia de proposta?</t>
  </si>
  <si>
    <t>Em caso de procedimento competitivo, qual seria o valor da garantia de execução?</t>
  </si>
  <si>
    <t>Quais os indicadores de desempenho do modelo proposto?</t>
  </si>
  <si>
    <t>Quais as principais penalidades do modelo proposto?</t>
  </si>
  <si>
    <t>sim</t>
  </si>
  <si>
    <t>monopólio</t>
  </si>
  <si>
    <t>IPCA ou revisão contratual ou conforme plano de sorteio</t>
  </si>
  <si>
    <t xml:space="preserve">Usar técnica de Regulação Experimental para ambos os modelos 
1. Exploração direta
    A) Administração Pública Direta: Via junção de secretarias
    B) Administração Pública Indireta: Via autarquia ou empresa pública, já existentes
A comercialização/execução do jogo deve ser feita por permissionários
O Sistema de Gestão e Controle deve ser comprado mediante licitação
2. Exploração Indireta: via concessão à ente privado, prazo de teste (5 a 10 anos)
</t>
  </si>
  <si>
    <t>1. Possibilidade de usar esse sistema como possibilidade de testar modelos (experimental Law).
2. Menor custo para a implementação do sistema para Estado (na opção de concessão para privado
3. Maior segurança na modelagem, não tendo problemas interpretativos do art. 4ºdo Decreto-lei 6259
4. Garante a possibilidade de, mesmo com exclusividade, aquecer o mercado na parte de comercialização via permissão.</t>
  </si>
  <si>
    <t xml:space="preserve">1. Falta de competição gera estagnação. Diz-se que a falta de ampliação do serviço lotérico no país, dá-se pelo fato de haver exclusividade da CEF.
2. O custo na opção 1 (administração pública direta) é maior, pois ficará com o Estado a função de regular, operar e fiscalizar. 
3. Tempo de contrato sugerido, pode não atrair concorrente na opção 2 (concessão a privado)
</t>
  </si>
  <si>
    <t xml:space="preserve">1. caso opte-se por envolver a ARSESP, alteração da Lei Complementar de SP nº 1.025/2007, para ampliar a autoridade desta autarquia.
2. regulamentação necessária da LOTESP como composição de secretarias, caso siga essa opção. Pode ser feito via decreto.
3. Alteração de lei de SP que autoriza a loteria em SP, tirar a parte de receita líquida. 
</t>
  </si>
  <si>
    <t xml:space="preserve">1. A competência para legislar sobre Modalidades lotéricas é da União, podendo o sistema ser alterado a qualquer momento
2. Falta de clareza sobre o que seria, no limite, a competência político-administrativa de exploração e quando regular uma modalidade existente não é criar uma modalidade? Exemplo, na ADI 3050 o RS autoriza o Bingo, apesar de realmente ser uma espécie de prognóstico, mas claramente impõe um produto que a União tirou, via declaração de criminalização.
</t>
  </si>
  <si>
    <t xml:space="preserve">1. Concedente: fiscalizar, encerrar  o contrato em caso de quebra das disposições, alterar o sistema de comercialização, poder ficar com o sistema e o banco de dados ao fim do contrato. Permitir o uso da marca LOTESP. 
2. Concessionário: explorar de maneira exclusiva a operação do serviço lotérico e a sua comercialização (inicialmente). Manter, durante a execução do Contrato, todas as condições de habilitação e qualificação exigidas na licitação. Disponibilizar espaço fisico e estrutura digital. E outras necessárias ao desenvolvimento da atividade
3. Usuário: ter acesso a apoio sobre jogos, informações sobre uso e controle de seus dados, receber premiação </t>
  </si>
  <si>
    <t>Decreto 6.259
Constituição Federal (art. 22, XX; art. 175 e art. 195, III )
Lei 6.544 (SP)
Lei 7.835 (SP)
Lei 8.666
Lei 8.987
Lei 12.869
Lei 13.303
Lei 14.133</t>
  </si>
  <si>
    <t>Previsões legais da lei de licitações
Falta de algum certificado obrigatório
Não garantia dos valores</t>
  </si>
  <si>
    <t>1. Recursos administrativos
2. Intervenção da LOTESP
3. Arbitragem</t>
  </si>
  <si>
    <t>Na opção 2 (exclusividade via concessão), melhor técnica e preço. A técnica deve ser capaz de abarcar: sistema de gestão e controle, programas de compliance e certificações de compliance, plano de negócios que apresenta proposta para todo o Estado.
Preço, capacidade de antecipação dos valores de contribuição social, como espécie de outorga onerosa.</t>
  </si>
  <si>
    <t xml:space="preserve">Opção 1 (exploração direta) - Comerciantes/permissionários, por grupos e tipo: (1) Pessoa Física: PF e MEI; (2) Pessoa Jurídica: (a) sem fins lucrativos - Associação ou fundação ou (b) empresárias (Ltda, SA, EIRELI/Ltda individual): organizado conforme Pequena e Média Empresa, Empresa de grande porte. 
Opção 2 (exploração indireta): sociedade empresária (ltda, SA, Eireli) ou Organização Social. Ambas com período de existência e comprovação de idoneidade financeira e capacidade técnico-financeira de operar </t>
  </si>
  <si>
    <t xml:space="preserve">Software e aparelhos que eventualmente sejam criados
Banco de Dados
Modelos de Jogos
Sistema de Gestão e Controle (opcional) </t>
  </si>
  <si>
    <t>No caso da exploração indireta: (1) atingimento de meta do Programa de Experimental Law estipulado em edital e em contrato; (2) questões previstas na lei de licitações e de concessões; (3) alteração da legislação federal; (4) modificação das garantias (5) alteração de quadro societário</t>
  </si>
  <si>
    <t>Neste modelo não</t>
  </si>
  <si>
    <t>1. as tradicionais para poder participar de processo público.
2. Certificação pela Norma de Controle de Segurança exarada pela Associação Mundial de Loterias (World Lottery Association Security Control Standard – WLA-SCS)
3. Certificação de Jogo Responsável exarada pela Associação Mundial de Loterias (World Lottery Association Responsible Gaming Framework, WLA-RFG) – nível 4
4. Certificação ISO/IEC 27001, relativa a padrão para sistema de gestão da segurança da informação (ISMS - Information Security Management System) publicado em Outubro de 2005 pelo International Organization for Standardization e pelo International Electrotechnical Commission</t>
  </si>
  <si>
    <t>Todas a 6: Loteria federal; Loteria de prognósticos numéricos; Loteria de prognóstico específico; Loteria de prognósticos esportivos; Aposta de quota fixa exclusivo da união; Loteria Instantânea exclusiva</t>
  </si>
  <si>
    <t>físico e virtual/digital</t>
  </si>
  <si>
    <t>Sim. Previstas conforme plano de Experimental Law</t>
  </si>
  <si>
    <t>Opção 1 (Exploração direta): LOTESP criada pela junção de secretarias ou a ARSESP 
Opção 2 (Exploração indireta - concessão): ARSESP e LOTESP criada pela junção de secretarias a função regulatória</t>
  </si>
  <si>
    <t>5 a 10 anos. Idealmente 5</t>
  </si>
  <si>
    <t>10/15mi - valor não impeditivo de performance
Antecipação de contribuição social, com proposta inicial em 10%</t>
  </si>
  <si>
    <t>custo do ente verificador pode ser cobrado em valor fixo mensal, como taxa, mais faixa de preço conforme o jogo</t>
  </si>
  <si>
    <t>Tabela 5 do arquivo</t>
  </si>
  <si>
    <t>Seguro-garantia, segundo as previsõe do Decreto-lei 6259 e de atualização para a atual realidade</t>
  </si>
  <si>
    <t>FUNDAC</t>
  </si>
  <si>
    <t>ARSESP e LOTESP criada pela junção de secretarias a função regulatória</t>
  </si>
  <si>
    <t>IRPJ (~15%)
CSLL 9% SOBRE O LUCRO REAL
PIS 1,65%
COFINS 7,6%
ISS 5%</t>
  </si>
  <si>
    <t>RegRegularidade Fiscal e Demonstração de capacidade econômico-financeira para cumprir o contrato, em especial ofertar as garantias execução do contrato.ularidade Fiscal e Demonstração de capacidade econômico-financeira para cumprir o contrato, em especial ofertar as garantias execução do contrato.</t>
  </si>
  <si>
    <t>1% DO VALOR DE CAPEX</t>
  </si>
  <si>
    <t>PROPORCIONAL AOS VALORES DOS PLANOS DE SORTEIO</t>
  </si>
  <si>
    <t>cumprir requisitos e experiência próprios do Licitante ou de terceiro a ele vinculado, tais como:
(i)	demonstrar de capacidade de prestar serviços de “Software como Serviços – Saas”, de “implantação, manutenção e suporte remoto” e de “gestão de meio de pagamentos”; 
(ii)	Demonstrar vínculo com software de gestão e operacionalização de sistemas de loterias de prognósticos e software de comercialização de loterias, com funcionalidades de controle de jogo responsável. Dada a criticidade da qualidade do software de controle e gestão, deve-se exigir que o sistema já seja utilizado em outras jurisdições, por operadores de mercados compatíveis com as dimensões do mercado do Estado de São Paulo e contem com declarações dos respectivos reguladores quanto a satisfatoriedade da performance do sistema.</t>
  </si>
  <si>
    <t>R$ 60 BI (em 05 anos)</t>
  </si>
  <si>
    <t>Variável a depender do Plano de Negócios</t>
  </si>
  <si>
    <t>6,4milhões de apostadores no estado (considerando a média de 14,8% de apostadores)</t>
  </si>
  <si>
    <t>Sim e subconcessionários</t>
  </si>
  <si>
    <t>No caso de não atingimento das metas do concessionário, ampliação do número de subconcessionários ou encampação do papel de concessionário pelo Poder Concedente</t>
  </si>
  <si>
    <t>Reversibilidade dos ativos da Concessão, incluindo banco de dados dos apostadores</t>
  </si>
  <si>
    <t xml:space="preserve">sociedade empresária (ltda, SA, Eireli) ou Organização Social. Ambas com período de existência e comprovação de idoneidade financeira e capacidade técnico-financeira de operar </t>
  </si>
  <si>
    <t>Melhor técnica e preço. A técnica deve ser capaz de abarcar: sistema de gestão e controle, programas de compliance e certificações de compliance, plano de negócios que apresenta proposta para todo o Estado.
Preço, capacidade de antecipação dos valores de contribuição social, como espécie de outorga onerosa.</t>
  </si>
  <si>
    <t xml:space="preserve">Previsões legais da lei de licitações
Falta de algum certificado obrigatório
Não garantia dos valores
Não atingimento das metas </t>
  </si>
  <si>
    <t xml:space="preserve">1. Concedente: fiscalizar, encerrar  o contrato em caso de quebra das disposições, alterar o sistema de comercialização, poder ficar com o sistema e o banco de dados ao fim do contrato. Permitir o uso da marca LOTESP. 
2. Concessionário: administrar os subconcessionários e explorar  a operação do serviço lotérico e a sua comercialização. Responsabilizar-se perante o Poder Concedente pela gestão de toda a cadeia. Manter, durante a execução do Contrato, todas as condições de habilitação e qualificação exigidas na licitação. Disponibilizar espaço fisico e estrutura digital. E outras necessárias ao desenvolvimento da atividade
3. Usuário: ter acesso a apoio sobre jogos, informações sobre uso e controle de seus dados, receber premiação </t>
  </si>
  <si>
    <t>Penalidades:
advertência : inadimplemento procedimentos relativos à LGPD, 
multa: reincidência de fatos típicos de advertência 
rescisão do contrato: Default no pagamento de prêmios, ocorrência de lavagem de dinheiro ou financiamento de terrorismo</t>
  </si>
  <si>
    <t>Grupo 1 - Certificações WLA-SCS, WLA-RFG – nivel 4 e ISO 27.001 
Grupo 2 - Fiscalização - Auditoria de repasse das contribuições sociais, dos prêmios e do atingimento das metas de expansão do Plano de Negócios  
Grupo 3 - Qualidade dos serviços - Atendimento das reclamações de Apostadores (80% até 5 dias úteis e 99% até 30 dias úteis) e Pagamento dos prêmios  (abaixo da faixa de isenção do IR em até 5 ias úteis, acima da faixa de isenção em até 10 dias úteis a contar da solicitação)</t>
  </si>
  <si>
    <t xml:space="preserve">1. Entendimento de violação ao disposto no Decreto-lei de 1944 de mais de uma exploração lotérica
2. Falta de clareza dos limites da competência de regulamentar as disposições federais.
</t>
  </si>
  <si>
    <t>Necessidade de Decreto regulamentando a forma de exploração do serviço lotérico no estado de São Paulo, definição de forma de recolhimento das ocntribuições sociais para fins de se garantir sua destinação para a assitência social.</t>
  </si>
  <si>
    <t xml:space="preserve">1. Possibilidade de se entender que a exploração pelos subconcessionários trata-se de concessões múltiplas do serviço lotérico no Estado, e 
2. Falta de utilização sistemática na experiência recente de do instituto de subconcessão, muito embora recente trazido à baila com as discussões do novo Marco do Saneamento.
</t>
  </si>
  <si>
    <t>1. Observância dos termos do Decreto-Lei 6.259/1944, quanto a existência de uma única exploração/concessão pelo Estado;
2. Simplificação para o Poder Concedente da forma de controle do serviço lotérico, reduzindo custos com a criação de uma pesada estrutura para a fiscalização, delegando-se ao concessionário a contratação do sistema de gestão, o qual passará a ser fiscalizado pelo cumprimento dos outputs previstos em seu Plano de Negócios;
3. Maior qualificação do Concessionário Master, possibilidade de exigência de condições de habilitação mais robustas, garantindo a solvabilidade da operação;
4. Captura dos benefícios de livre mercado com a coexistência de subconcessionários como Concessionário Master, sendo possível o ajuste da estratégia comercial considerando as características culturais, econômicas e populacionais de cada região do estado.</t>
  </si>
  <si>
    <t>Concedente: Administração Central (secretaria ou ARSESP)
oBJETO:  Concessão do serviço lotérico, com o encargo de aquisição e gestão  de Sistema  de Gestão e Controle, contratação de Verificador Independente,  realização de operação direta e de  subconcessões, mediante concorrência, nos termos do Plano de Negócio (por modalidades ou por região geográfica do estado, conforme conveniência para se otimizar a prestação de serviços), com p+C12ossibilidade de sucontratação dos subconcessionários, mediante autorização do concessionário e do poder concedente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</si>
</sst>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rial"/>
    </font>
    <font>
      <b/>
      <sz val="11"/>
      <color theme="1"/>
      <name val="Calibri"/>
    </font>
    <font>
      <sz val="11"/>
      <color theme="1"/>
      <name val="Calibri"/>
    </font>
    <font>
      <sz val="11"/>
      <color theme="1"/>
      <name val="Calibri"/>
    </font>
    <font>
      <sz val="11"/>
      <name val="Arial"/>
    </font>
    <font>
      <b/>
      <sz val="11"/>
      <name val="Arial"/>
    </font>
    <font>
      <sz val="11"/>
      <color theme="1"/>
      <name val="Arial"/>
    </font>
    <font>
      <b/>
      <vertAlign val="superscript"/>
      <sz val="11"/>
      <color theme="1"/>
      <name val="Calibri"/>
    </font>
    <font>
      <i/>
      <sz val="11"/>
      <color theme="1"/>
      <name val="Calibri"/>
    </font>
    <font>
      <sz val="11"/>
      <color theme="1"/>
      <name val="Arial"/>
      <family val="2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rgb="FFFBE4D5"/>
        <bgColor rgb="FFFBE4D5"/>
      </patternFill>
    </fill>
    <fill>
      <patternFill patternType="solid">
        <fgColor rgb="FFDEEAF6"/>
        <bgColor rgb="FFDEEAF6"/>
      </patternFill>
    </fill>
    <fill>
      <patternFill patternType="solid">
        <fgColor rgb="FFFEF2CB"/>
        <bgColor rgb="FFFEF2CB"/>
      </patternFill>
    </fill>
    <fill>
      <patternFill patternType="solid">
        <fgColor rgb="FFF2E5FF"/>
        <bgColor rgb="FFF2E5FF"/>
      </patternFill>
    </fill>
  </fills>
  <borders count="8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50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1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vertical="center"/>
    </xf>
    <xf numFmtId="0" fontId="6" fillId="2" borderId="7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0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17" fontId="2" fillId="5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 wrapText="1"/>
    </xf>
    <xf numFmtId="0" fontId="1" fillId="6" borderId="2" xfId="0" applyFont="1" applyFill="1" applyBorder="1" applyAlignment="1">
      <alignment horizontal="center" vertical="center"/>
    </xf>
    <xf numFmtId="0" fontId="4" fillId="0" borderId="4" xfId="0" applyFont="1" applyBorder="1"/>
    <xf numFmtId="0" fontId="1" fillId="0" borderId="1" xfId="0" applyFont="1" applyBorder="1" applyAlignment="1">
      <alignment horizontal="center" vertical="center"/>
    </xf>
    <xf numFmtId="0" fontId="4" fillId="0" borderId="6" xfId="0" applyFont="1" applyBorder="1"/>
    <xf numFmtId="0" fontId="1" fillId="2" borderId="2" xfId="0" applyFont="1" applyFill="1" applyBorder="1" applyAlignment="1">
      <alignment horizontal="center" vertical="center"/>
    </xf>
    <xf numFmtId="0" fontId="4" fillId="0" borderId="3" xfId="0" applyFont="1" applyBorder="1"/>
    <xf numFmtId="0" fontId="1" fillId="3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1000"/>
  <sheetViews>
    <sheetView showGridLines="0" tabSelected="1" zoomScale="55" zoomScaleNormal="55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defaultColWidth="12.59765625" defaultRowHeight="15" customHeight="1" x14ac:dyDescent="0.25"/>
  <cols>
    <col min="1" max="1" width="4.19921875" customWidth="1"/>
    <col min="2" max="2" width="24.09765625" customWidth="1"/>
    <col min="3" max="3" width="46.3984375" customWidth="1"/>
    <col min="4" max="4" width="47.8984375" customWidth="1"/>
    <col min="5" max="6" width="24.09765625" customWidth="1"/>
    <col min="7" max="7" width="26.796875" customWidth="1"/>
    <col min="8" max="8" width="59.796875" customWidth="1"/>
    <col min="9" max="11" width="24.09765625" customWidth="1"/>
    <col min="12" max="12" width="32.796875" customWidth="1"/>
    <col min="13" max="13" width="34.09765625" customWidth="1"/>
    <col min="14" max="14" width="24.09765625" style="16" customWidth="1"/>
    <col min="15" max="15" width="24.09765625" customWidth="1"/>
    <col min="16" max="16" width="24.09765625" style="16" customWidth="1"/>
    <col min="17" max="17" width="40.69921875" customWidth="1"/>
    <col min="18" max="23" width="24.09765625" customWidth="1"/>
    <col min="24" max="24" width="36.59765625" customWidth="1"/>
    <col min="25" max="44" width="24.09765625" customWidth="1"/>
    <col min="45" max="57" width="7.59765625" customWidth="1"/>
  </cols>
  <sheetData>
    <row r="1" spans="1:57" ht="27" customHeight="1" x14ac:dyDescent="0.25"/>
    <row r="2" spans="1:57" ht="20.25" customHeight="1" x14ac:dyDescent="0.3">
      <c r="B2" s="1" t="s">
        <v>0</v>
      </c>
      <c r="C2" s="1"/>
      <c r="Z2">
        <f>12*5</f>
        <v>60</v>
      </c>
    </row>
    <row r="3" spans="1:57" ht="20.25" customHeight="1" x14ac:dyDescent="0.3">
      <c r="B3" s="1" t="s">
        <v>1</v>
      </c>
      <c r="C3" s="1"/>
      <c r="D3" s="1"/>
    </row>
    <row r="4" spans="1:57" ht="14.25" customHeight="1" x14ac:dyDescent="0.25"/>
    <row r="5" spans="1:57" ht="14.25" customHeight="1" x14ac:dyDescent="0.3">
      <c r="B5" s="1" t="s">
        <v>2</v>
      </c>
      <c r="C5" s="2" t="s">
        <v>120</v>
      </c>
      <c r="AB5">
        <f>60*0.19</f>
        <v>11.4</v>
      </c>
    </row>
    <row r="6" spans="1:57" ht="14.25" customHeight="1" x14ac:dyDescent="0.25"/>
    <row r="7" spans="1:57" ht="14.25" customHeight="1" x14ac:dyDescent="0.3">
      <c r="B7" s="1" t="s">
        <v>3</v>
      </c>
    </row>
    <row r="8" spans="1:57" ht="14.25" customHeight="1" x14ac:dyDescent="0.25"/>
    <row r="9" spans="1:57" ht="14.25" customHeight="1" x14ac:dyDescent="0.3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7"/>
      <c r="O9" s="1"/>
      <c r="P9" s="17"/>
      <c r="Q9" s="1"/>
      <c r="R9" s="1"/>
      <c r="S9" s="1"/>
      <c r="T9" s="1"/>
    </row>
    <row r="10" spans="1:57" ht="27.75" customHeight="1" x14ac:dyDescent="0.25">
      <c r="A10" s="3"/>
      <c r="B10" s="24" t="s">
        <v>4</v>
      </c>
      <c r="C10" s="26" t="s">
        <v>5</v>
      </c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3"/>
      <c r="Q10" s="28" t="s">
        <v>6</v>
      </c>
      <c r="R10" s="27"/>
      <c r="S10" s="27"/>
      <c r="T10" s="27"/>
      <c r="U10" s="27"/>
      <c r="V10" s="27"/>
      <c r="W10" s="27"/>
      <c r="X10" s="23"/>
      <c r="Y10" s="29" t="s">
        <v>7</v>
      </c>
      <c r="Z10" s="23"/>
      <c r="AA10" s="30" t="s">
        <v>8</v>
      </c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3"/>
      <c r="AO10" s="22" t="s">
        <v>9</v>
      </c>
      <c r="AP10" s="23"/>
    </row>
    <row r="11" spans="1:57" ht="70.5" customHeight="1" x14ac:dyDescent="0.25">
      <c r="A11" s="3"/>
      <c r="B11" s="25"/>
      <c r="C11" s="4" t="s">
        <v>10</v>
      </c>
      <c r="D11" s="4" t="s">
        <v>11</v>
      </c>
      <c r="E11" s="4" t="s">
        <v>12</v>
      </c>
      <c r="F11" s="5" t="s">
        <v>13</v>
      </c>
      <c r="G11" s="4" t="s">
        <v>14</v>
      </c>
      <c r="H11" s="4" t="s">
        <v>15</v>
      </c>
      <c r="I11" s="4" t="s">
        <v>16</v>
      </c>
      <c r="J11" s="4" t="s">
        <v>17</v>
      </c>
      <c r="K11" s="4" t="s">
        <v>18</v>
      </c>
      <c r="L11" s="4" t="s">
        <v>19</v>
      </c>
      <c r="M11" s="4" t="s">
        <v>20</v>
      </c>
      <c r="N11" s="4" t="s">
        <v>21</v>
      </c>
      <c r="O11" s="4" t="s">
        <v>22</v>
      </c>
      <c r="P11" s="4" t="s">
        <v>23</v>
      </c>
      <c r="Q11" s="6" t="s">
        <v>24</v>
      </c>
      <c r="R11" s="6" t="s">
        <v>25</v>
      </c>
      <c r="S11" s="6" t="s">
        <v>26</v>
      </c>
      <c r="T11" s="6" t="s">
        <v>27</v>
      </c>
      <c r="U11" s="6" t="s">
        <v>28</v>
      </c>
      <c r="V11" s="6" t="s">
        <v>29</v>
      </c>
      <c r="W11" s="6" t="s">
        <v>30</v>
      </c>
      <c r="X11" s="6" t="s">
        <v>31</v>
      </c>
      <c r="Y11" s="7" t="s">
        <v>32</v>
      </c>
      <c r="Z11" s="7" t="s">
        <v>33</v>
      </c>
      <c r="AA11" s="8" t="s">
        <v>34</v>
      </c>
      <c r="AB11" s="8" t="s">
        <v>35</v>
      </c>
      <c r="AC11" s="8" t="s">
        <v>36</v>
      </c>
      <c r="AD11" s="8" t="s">
        <v>37</v>
      </c>
      <c r="AE11" s="8" t="s">
        <v>38</v>
      </c>
      <c r="AF11" s="8" t="s">
        <v>39</v>
      </c>
      <c r="AG11" s="8" t="s">
        <v>40</v>
      </c>
      <c r="AH11" s="8" t="s">
        <v>41</v>
      </c>
      <c r="AI11" s="8" t="s">
        <v>42</v>
      </c>
      <c r="AJ11" s="8" t="s">
        <v>43</v>
      </c>
      <c r="AK11" s="8" t="s">
        <v>44</v>
      </c>
      <c r="AL11" s="8" t="s">
        <v>45</v>
      </c>
      <c r="AM11" s="8" t="s">
        <v>46</v>
      </c>
      <c r="AN11" s="8" t="s">
        <v>47</v>
      </c>
      <c r="AO11" s="9" t="s">
        <v>48</v>
      </c>
      <c r="AP11" s="9" t="s">
        <v>49</v>
      </c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ht="264" customHeight="1" x14ac:dyDescent="0.25">
      <c r="A12" s="3"/>
      <c r="B12" s="11" t="s">
        <v>50</v>
      </c>
      <c r="C12" s="12" t="s">
        <v>96</v>
      </c>
      <c r="D12" s="12" t="s">
        <v>97</v>
      </c>
      <c r="E12" s="12" t="s">
        <v>98</v>
      </c>
      <c r="F12" s="12" t="s">
        <v>99</v>
      </c>
      <c r="G12" s="12" t="s">
        <v>100</v>
      </c>
      <c r="H12" s="46" t="s">
        <v>101</v>
      </c>
      <c r="I12" s="12" t="s">
        <v>102</v>
      </c>
      <c r="J12" s="21" t="s">
        <v>103</v>
      </c>
      <c r="K12" s="21" t="s">
        <v>104</v>
      </c>
      <c r="L12" s="46" t="s">
        <v>105</v>
      </c>
      <c r="M12" s="45" t="s">
        <v>106</v>
      </c>
      <c r="N12" s="45" t="s">
        <v>107</v>
      </c>
      <c r="O12" s="12" t="s">
        <v>108</v>
      </c>
      <c r="P12" s="12" t="s">
        <v>109</v>
      </c>
      <c r="Q12" s="31" t="s">
        <v>110</v>
      </c>
      <c r="R12" s="31" t="s">
        <v>111</v>
      </c>
      <c r="S12" s="33" t="s">
        <v>93</v>
      </c>
      <c r="T12" s="31" t="s">
        <v>112</v>
      </c>
      <c r="U12" s="33" t="s">
        <v>94</v>
      </c>
      <c r="V12" s="31" t="s">
        <v>113</v>
      </c>
      <c r="W12" s="19" t="s">
        <v>114</v>
      </c>
      <c r="X12" s="31" t="s">
        <v>126</v>
      </c>
      <c r="Y12" s="43" t="s">
        <v>129</v>
      </c>
      <c r="Z12" s="39" t="s">
        <v>127</v>
      </c>
      <c r="AA12" s="41" t="s">
        <v>128</v>
      </c>
      <c r="AB12" s="41" t="s">
        <v>128</v>
      </c>
      <c r="AC12" s="20" t="s">
        <v>115</v>
      </c>
      <c r="AD12" s="41" t="s">
        <v>128</v>
      </c>
      <c r="AE12" s="35" t="s">
        <v>116</v>
      </c>
      <c r="AF12" s="35" t="s">
        <v>117</v>
      </c>
      <c r="AG12" s="37" t="s">
        <v>118</v>
      </c>
      <c r="AH12" s="35" t="s">
        <v>119</v>
      </c>
      <c r="AI12" s="35" t="s">
        <v>122</v>
      </c>
      <c r="AJ12" s="35" t="s">
        <v>95</v>
      </c>
      <c r="AK12" s="35" t="s">
        <v>123</v>
      </c>
      <c r="AL12" s="41" t="s">
        <v>128</v>
      </c>
      <c r="AM12" s="37" t="s">
        <v>124</v>
      </c>
      <c r="AN12" s="35" t="s">
        <v>125</v>
      </c>
      <c r="AO12" s="47" t="s">
        <v>138</v>
      </c>
      <c r="AP12" s="47" t="s">
        <v>137</v>
      </c>
    </row>
    <row r="13" spans="1:57" ht="257.39999999999998" customHeight="1" x14ac:dyDescent="0.25">
      <c r="A13" s="3"/>
      <c r="B13" s="11" t="s">
        <v>51</v>
      </c>
      <c r="C13" s="45" t="s">
        <v>143</v>
      </c>
      <c r="D13" s="45" t="s">
        <v>142</v>
      </c>
      <c r="E13" s="45" t="s">
        <v>141</v>
      </c>
      <c r="F13" s="45" t="s">
        <v>140</v>
      </c>
      <c r="G13" s="45" t="s">
        <v>139</v>
      </c>
      <c r="H13" s="46" t="s">
        <v>136</v>
      </c>
      <c r="I13" s="12" t="s">
        <v>102</v>
      </c>
      <c r="J13" s="46" t="s">
        <v>135</v>
      </c>
      <c r="K13" s="21" t="s">
        <v>104</v>
      </c>
      <c r="L13" s="46" t="s">
        <v>134</v>
      </c>
      <c r="M13" s="45" t="s">
        <v>133</v>
      </c>
      <c r="N13" s="45" t="s">
        <v>132</v>
      </c>
      <c r="O13" s="45" t="s">
        <v>131</v>
      </c>
      <c r="P13" s="45" t="s">
        <v>130</v>
      </c>
      <c r="Q13" s="32"/>
      <c r="R13" s="32"/>
      <c r="S13" s="34"/>
      <c r="T13" s="32"/>
      <c r="U13" s="34"/>
      <c r="V13" s="32"/>
      <c r="W13" s="19" t="s">
        <v>121</v>
      </c>
      <c r="X13" s="34"/>
      <c r="Y13" s="44"/>
      <c r="Z13" s="40"/>
      <c r="AA13" s="42"/>
      <c r="AB13" s="42"/>
      <c r="AC13" s="20" t="s">
        <v>115</v>
      </c>
      <c r="AD13" s="42"/>
      <c r="AE13" s="36"/>
      <c r="AF13" s="36"/>
      <c r="AG13" s="38"/>
      <c r="AH13" s="36"/>
      <c r="AI13" s="38"/>
      <c r="AJ13" s="36"/>
      <c r="AK13" s="36"/>
      <c r="AL13" s="42"/>
      <c r="AM13" s="38"/>
      <c r="AN13" s="36"/>
      <c r="AO13" s="49"/>
      <c r="AP13" s="48"/>
    </row>
    <row r="14" spans="1:57" ht="14.25" customHeight="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18"/>
      <c r="O14" s="3"/>
      <c r="P14" s="18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57" ht="14.25" customHeight="1" x14ac:dyDescent="0.25">
      <c r="A15" s="3"/>
      <c r="B15" s="13" t="s">
        <v>52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18"/>
      <c r="O15" s="3"/>
      <c r="P15" s="18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57" ht="14.25" customHeight="1" x14ac:dyDescent="0.25">
      <c r="A16" s="3"/>
      <c r="B16" s="3">
        <v>1</v>
      </c>
      <c r="C16" s="3" t="s">
        <v>53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18"/>
      <c r="O16" s="3"/>
      <c r="P16" s="18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4.25" customHeight="1" x14ac:dyDescent="0.25">
      <c r="A17" s="3"/>
      <c r="B17" s="3">
        <v>2</v>
      </c>
      <c r="C17" s="3" t="s">
        <v>54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18"/>
      <c r="O17" s="3"/>
      <c r="P17" s="18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4.25" customHeight="1" x14ac:dyDescent="0.25">
      <c r="A18" s="3"/>
      <c r="B18" s="3">
        <v>3</v>
      </c>
      <c r="C18" s="3" t="s">
        <v>55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18"/>
      <c r="O18" s="3"/>
      <c r="P18" s="18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4.25" customHeight="1" x14ac:dyDescent="0.25">
      <c r="A19" s="3"/>
      <c r="B19" s="3">
        <v>4</v>
      </c>
      <c r="C19" s="3" t="s">
        <v>56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18"/>
      <c r="O19" s="3"/>
      <c r="P19" s="18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4.25" customHeight="1" x14ac:dyDescent="0.25">
      <c r="A20" s="3"/>
      <c r="B20" s="14">
        <v>5</v>
      </c>
      <c r="C20" s="3" t="s">
        <v>57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18"/>
      <c r="O20" s="3"/>
      <c r="P20" s="18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4.25" customHeight="1" x14ac:dyDescent="0.25">
      <c r="A21" s="3"/>
      <c r="B21" s="14">
        <v>6</v>
      </c>
      <c r="C21" s="3" t="s">
        <v>58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18"/>
      <c r="O21" s="3"/>
      <c r="P21" s="18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4.25" customHeight="1" x14ac:dyDescent="0.25">
      <c r="A22" s="3"/>
      <c r="B22" s="3">
        <v>7</v>
      </c>
      <c r="C22" s="3" t="s">
        <v>59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18"/>
      <c r="O22" s="3"/>
      <c r="P22" s="18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4.25" customHeight="1" x14ac:dyDescent="0.25">
      <c r="A23" s="3"/>
      <c r="B23" s="3">
        <v>8</v>
      </c>
      <c r="C23" s="3" t="s">
        <v>60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18"/>
      <c r="O23" s="3"/>
      <c r="P23" s="18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4.25" customHeight="1" x14ac:dyDescent="0.25">
      <c r="A24" s="3"/>
      <c r="B24" s="3">
        <v>9</v>
      </c>
      <c r="C24" s="3" t="s">
        <v>61</v>
      </c>
      <c r="D24" s="3"/>
      <c r="E24" s="3"/>
      <c r="G24" s="3"/>
      <c r="H24" s="3"/>
      <c r="I24" s="3"/>
      <c r="J24" s="3"/>
      <c r="K24" s="3"/>
      <c r="L24" s="3"/>
      <c r="M24" s="3"/>
      <c r="N24" s="18"/>
      <c r="O24" s="3"/>
      <c r="P24" s="18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4.25" customHeight="1" x14ac:dyDescent="0.25">
      <c r="A25" s="3"/>
      <c r="B25" s="3">
        <v>10</v>
      </c>
      <c r="C25" s="3" t="s">
        <v>62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18"/>
      <c r="O25" s="3"/>
      <c r="P25" s="18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4.25" customHeight="1" x14ac:dyDescent="0.25">
      <c r="A26" s="3"/>
      <c r="B26" s="3">
        <v>11</v>
      </c>
      <c r="C26" s="3" t="s">
        <v>63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18"/>
      <c r="O26" s="3"/>
      <c r="P26" s="18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4.25" customHeight="1" x14ac:dyDescent="0.25">
      <c r="A27" s="3"/>
      <c r="B27" s="3">
        <v>12</v>
      </c>
      <c r="C27" s="3" t="s">
        <v>64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18"/>
      <c r="O27" s="3"/>
      <c r="P27" s="18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4.25" customHeight="1" x14ac:dyDescent="0.25">
      <c r="A28" s="3"/>
      <c r="B28" s="3">
        <v>13</v>
      </c>
      <c r="C28" s="3" t="s">
        <v>65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18"/>
      <c r="O28" s="3"/>
      <c r="P28" s="18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4.25" customHeight="1" x14ac:dyDescent="0.25">
      <c r="A29" s="3"/>
      <c r="B29" s="3">
        <v>14</v>
      </c>
      <c r="C29" s="3" t="s">
        <v>66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18"/>
      <c r="O29" s="3"/>
      <c r="P29" s="18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4.25" customHeight="1" x14ac:dyDescent="0.25">
      <c r="A30" s="3"/>
      <c r="B30" s="3">
        <v>15</v>
      </c>
      <c r="C30" s="3" t="s">
        <v>67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18"/>
      <c r="O30" s="3"/>
      <c r="P30" s="18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4.25" customHeight="1" x14ac:dyDescent="0.25">
      <c r="A31" s="3"/>
      <c r="B31" s="3">
        <v>16</v>
      </c>
      <c r="C31" s="3" t="s">
        <v>68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18"/>
      <c r="O31" s="3"/>
      <c r="P31" s="18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4.25" customHeight="1" x14ac:dyDescent="0.25">
      <c r="A32" s="3"/>
      <c r="B32" s="3">
        <v>17</v>
      </c>
      <c r="C32" s="3" t="s">
        <v>69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18"/>
      <c r="O32" s="3"/>
      <c r="P32" s="18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4.25" customHeight="1" x14ac:dyDescent="0.25">
      <c r="A33" s="3"/>
      <c r="B33" s="3">
        <v>18</v>
      </c>
      <c r="C33" s="3" t="s">
        <v>70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18"/>
      <c r="O33" s="3"/>
      <c r="P33" s="18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4.25" customHeight="1" x14ac:dyDescent="0.25">
      <c r="A34" s="3"/>
      <c r="B34" s="3">
        <v>19</v>
      </c>
      <c r="C34" s="3" t="s">
        <v>71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18"/>
      <c r="O34" s="3"/>
      <c r="P34" s="18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4.25" customHeight="1" x14ac:dyDescent="0.25">
      <c r="A35" s="3"/>
      <c r="B35" s="3">
        <v>20</v>
      </c>
      <c r="C35" s="3" t="s">
        <v>72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18"/>
      <c r="O35" s="3"/>
      <c r="P35" s="18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4.25" customHeight="1" x14ac:dyDescent="0.25">
      <c r="A36" s="3"/>
      <c r="B36" s="3">
        <v>21</v>
      </c>
      <c r="C36" s="3" t="s">
        <v>73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18"/>
      <c r="O36" s="3"/>
      <c r="P36" s="18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4.25" customHeight="1" x14ac:dyDescent="0.25">
      <c r="A37" s="3"/>
      <c r="B37" s="3">
        <v>22</v>
      </c>
      <c r="C37" s="3" t="s">
        <v>74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18"/>
      <c r="O37" s="3"/>
      <c r="P37" s="18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4.25" customHeight="1" x14ac:dyDescent="0.25">
      <c r="A38" s="3"/>
      <c r="B38" s="3">
        <v>23</v>
      </c>
      <c r="C38" s="3" t="s">
        <v>75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18"/>
      <c r="O38" s="3"/>
      <c r="P38" s="18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4.25" customHeight="1" x14ac:dyDescent="0.25">
      <c r="A39" s="3"/>
      <c r="B39" s="3">
        <v>24</v>
      </c>
      <c r="C39" s="3" t="s">
        <v>76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18"/>
      <c r="O39" s="3"/>
      <c r="P39" s="18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4.25" customHeight="1" x14ac:dyDescent="0.25">
      <c r="A40" s="3"/>
      <c r="B40" s="3">
        <v>25</v>
      </c>
      <c r="C40" s="3" t="s">
        <v>77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18"/>
      <c r="O40" s="3"/>
      <c r="P40" s="18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4.25" customHeight="1" x14ac:dyDescent="0.25">
      <c r="A41" s="3"/>
      <c r="B41" s="3">
        <v>26</v>
      </c>
      <c r="C41" s="3" t="s">
        <v>78</v>
      </c>
      <c r="D41" s="3"/>
      <c r="E41" s="3"/>
      <c r="F41" s="3"/>
      <c r="G41" s="3"/>
      <c r="H41" s="3"/>
      <c r="I41" s="3"/>
      <c r="J41" s="3"/>
      <c r="K41" s="3"/>
      <c r="L41" s="3"/>
      <c r="M41" s="3"/>
      <c r="N41" s="18"/>
      <c r="O41" s="3"/>
      <c r="P41" s="18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4.25" customHeight="1" x14ac:dyDescent="0.25">
      <c r="A42" s="3"/>
      <c r="B42" s="3">
        <v>27</v>
      </c>
      <c r="C42" s="3" t="s">
        <v>79</v>
      </c>
      <c r="D42" s="3"/>
      <c r="E42" s="3"/>
      <c r="F42" s="3"/>
      <c r="G42" s="3"/>
      <c r="H42" s="3"/>
      <c r="I42" s="3"/>
      <c r="J42" s="3"/>
      <c r="K42" s="3"/>
      <c r="L42" s="3"/>
      <c r="M42" s="3"/>
      <c r="N42" s="18"/>
      <c r="O42" s="3"/>
      <c r="P42" s="18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4.25" customHeight="1" x14ac:dyDescent="0.25">
      <c r="A43" s="3"/>
      <c r="B43" s="3">
        <v>28</v>
      </c>
      <c r="C43" s="3" t="s">
        <v>80</v>
      </c>
      <c r="D43" s="3"/>
      <c r="E43" s="3"/>
      <c r="F43" s="3"/>
      <c r="G43" s="3"/>
      <c r="H43" s="3"/>
      <c r="I43" s="3"/>
      <c r="J43" s="3"/>
      <c r="K43" s="3"/>
      <c r="L43" s="3"/>
      <c r="M43" s="3"/>
      <c r="N43" s="18"/>
      <c r="O43" s="3"/>
      <c r="P43" s="18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4.25" customHeight="1" x14ac:dyDescent="0.25">
      <c r="A44" s="3"/>
      <c r="B44" s="3">
        <v>29</v>
      </c>
      <c r="C44" s="3" t="s">
        <v>81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18"/>
      <c r="O44" s="3"/>
      <c r="P44" s="18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4.25" customHeight="1" x14ac:dyDescent="0.25">
      <c r="A45" s="3"/>
      <c r="B45" s="3">
        <v>30</v>
      </c>
      <c r="C45" s="3" t="s">
        <v>82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18"/>
      <c r="O45" s="3"/>
      <c r="P45" s="18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4.25" customHeight="1" x14ac:dyDescent="0.25">
      <c r="B46" s="3">
        <v>31</v>
      </c>
      <c r="C46" s="3" t="s">
        <v>83</v>
      </c>
    </row>
    <row r="47" spans="1:26" ht="14.25" customHeight="1" x14ac:dyDescent="0.25">
      <c r="B47" s="3">
        <v>32</v>
      </c>
      <c r="C47" s="3" t="s">
        <v>84</v>
      </c>
    </row>
    <row r="48" spans="1:26" ht="14.25" customHeight="1" x14ac:dyDescent="0.25">
      <c r="B48" s="3">
        <v>33</v>
      </c>
      <c r="C48" s="3" t="s">
        <v>85</v>
      </c>
    </row>
    <row r="49" spans="2:3" ht="14.25" customHeight="1" x14ac:dyDescent="0.25">
      <c r="B49" s="3">
        <v>34</v>
      </c>
      <c r="C49" s="3" t="s">
        <v>86</v>
      </c>
    </row>
    <row r="50" spans="2:3" ht="14.25" customHeight="1" x14ac:dyDescent="0.25">
      <c r="B50" s="3">
        <v>35</v>
      </c>
      <c r="C50" s="3" t="s">
        <v>87</v>
      </c>
    </row>
    <row r="51" spans="2:3" ht="14.25" customHeight="1" x14ac:dyDescent="0.25">
      <c r="B51" s="3">
        <v>36</v>
      </c>
      <c r="C51" s="3" t="s">
        <v>88</v>
      </c>
    </row>
    <row r="52" spans="2:3" ht="14.25" customHeight="1" x14ac:dyDescent="0.25">
      <c r="B52" s="3">
        <v>37</v>
      </c>
      <c r="C52" s="3" t="s">
        <v>89</v>
      </c>
    </row>
    <row r="53" spans="2:3" ht="14.25" customHeight="1" x14ac:dyDescent="0.25">
      <c r="B53" s="3">
        <v>38</v>
      </c>
      <c r="C53" s="3" t="s">
        <v>90</v>
      </c>
    </row>
    <row r="54" spans="2:3" ht="14.25" customHeight="1" x14ac:dyDescent="0.25">
      <c r="B54" s="3">
        <v>39</v>
      </c>
      <c r="C54" s="3" t="s">
        <v>91</v>
      </c>
    </row>
    <row r="55" spans="2:3" ht="14.25" customHeight="1" x14ac:dyDescent="0.25">
      <c r="B55" s="3">
        <v>40</v>
      </c>
      <c r="C55" s="3" t="s">
        <v>92</v>
      </c>
    </row>
    <row r="56" spans="2:3" ht="14.25" customHeight="1" x14ac:dyDescent="0.3">
      <c r="B56" s="15"/>
    </row>
    <row r="57" spans="2:3" ht="14.25" customHeight="1" x14ac:dyDescent="0.25"/>
    <row r="58" spans="2:3" ht="14.25" customHeight="1" x14ac:dyDescent="0.25"/>
    <row r="59" spans="2:3" ht="14.25" customHeight="1" x14ac:dyDescent="0.25"/>
    <row r="60" spans="2:3" ht="14.25" customHeight="1" x14ac:dyDescent="0.25"/>
    <row r="61" spans="2:3" ht="14.25" customHeight="1" x14ac:dyDescent="0.25"/>
    <row r="62" spans="2:3" ht="14.25" customHeight="1" x14ac:dyDescent="0.25"/>
    <row r="63" spans="2:3" ht="14.25" customHeight="1" x14ac:dyDescent="0.25"/>
    <row r="64" spans="2:3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mergeCells count="30">
    <mergeCell ref="AP12:AP13"/>
    <mergeCell ref="AO12:AO13"/>
    <mergeCell ref="AJ12:AJ13"/>
    <mergeCell ref="AI12:AI13"/>
    <mergeCell ref="AK12:AK13"/>
    <mergeCell ref="AN12:AN13"/>
    <mergeCell ref="AM12:AM13"/>
    <mergeCell ref="AL12:AL13"/>
    <mergeCell ref="V12:V13"/>
    <mergeCell ref="AE12:AE13"/>
    <mergeCell ref="AF12:AF13"/>
    <mergeCell ref="AG12:AG13"/>
    <mergeCell ref="AH12:AH13"/>
    <mergeCell ref="X12:X13"/>
    <mergeCell ref="Y12:Y13"/>
    <mergeCell ref="Z12:Z13"/>
    <mergeCell ref="AD12:AD13"/>
    <mergeCell ref="AA12:AA13"/>
    <mergeCell ref="AB12:AB13"/>
    <mergeCell ref="Q12:Q13"/>
    <mergeCell ref="R12:R13"/>
    <mergeCell ref="S12:S13"/>
    <mergeCell ref="T12:T13"/>
    <mergeCell ref="U12:U13"/>
    <mergeCell ref="AO10:AP10"/>
    <mergeCell ref="B10:B11"/>
    <mergeCell ref="C10:P10"/>
    <mergeCell ref="Q10:X10"/>
    <mergeCell ref="Y10:Z10"/>
    <mergeCell ref="AA10:AN10"/>
  </mergeCells>
  <pageMargins left="0.511811024" right="0.511811024" top="0.78740157499999996" bottom="0.78740157499999996" header="0" footer="0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Sumário Executivo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Giovanna Malavolta</dc:creator>
  <cp:lastModifiedBy>ana barbara</cp:lastModifiedBy>
  <dcterms:created xsi:type="dcterms:W3CDTF">2021-09-27T19:30:13Z</dcterms:created>
  <dcterms:modified xsi:type="dcterms:W3CDTF">2021-10-19T00:45:49Z</dcterms:modified>
</cp:coreProperties>
</file>